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7485" windowHeight="4140" tabRatio="528"/>
  </bookViews>
  <sheets>
    <sheet name="C A S " sheetId="1" r:id="rId1"/>
  </sheets>
  <calcPr calcId="125725"/>
</workbook>
</file>

<file path=xl/calcChain.xml><?xml version="1.0" encoding="utf-8"?>
<calcChain xmlns="http://schemas.openxmlformats.org/spreadsheetml/2006/main">
  <c r="I16" i="1"/>
  <c r="I17"/>
  <c r="I28"/>
  <c r="I92"/>
  <c r="I91"/>
  <c r="I86"/>
  <c r="I75"/>
  <c r="I70"/>
  <c r="I67"/>
  <c r="I64"/>
  <c r="I63"/>
  <c r="I55"/>
  <c r="I52"/>
  <c r="I53"/>
  <c r="I54"/>
  <c r="I58"/>
  <c r="I57"/>
  <c r="I56"/>
  <c r="I44"/>
  <c r="I43"/>
  <c r="I39"/>
  <c r="I36"/>
  <c r="I35"/>
  <c r="I33"/>
  <c r="I31"/>
  <c r="I29"/>
  <c r="I25"/>
  <c r="I19"/>
</calcChain>
</file>

<file path=xl/sharedStrings.xml><?xml version="1.0" encoding="utf-8"?>
<sst xmlns="http://schemas.openxmlformats.org/spreadsheetml/2006/main" count="288" uniqueCount="181">
  <si>
    <t>UNIVERSIDAD NACIONAL AGRARIA LA MOLINA</t>
  </si>
  <si>
    <t>OFICINA ADMINISTRATIVA DE PERSONAL</t>
  </si>
  <si>
    <t>Decreto Legislativo Nº 1057 y Decreto Supremo Nº 075-2008-PCM</t>
  </si>
  <si>
    <t>CODIGO</t>
  </si>
  <si>
    <t>PUESTOS C.A.S.</t>
  </si>
  <si>
    <t>APELLIDOS Y NOMBRES</t>
  </si>
  <si>
    <t>EVALUACION CURRICULAR</t>
  </si>
  <si>
    <t>EXAMEN</t>
  </si>
  <si>
    <t>ENTREVISTA</t>
  </si>
  <si>
    <t>PUNTAJE TOTAL</t>
  </si>
  <si>
    <t>0201</t>
  </si>
  <si>
    <t>ORGANO DE CONTROL INSTITUCIONAL</t>
  </si>
  <si>
    <t>62 - B</t>
  </si>
  <si>
    <t>Apoyo como Auxiliar de Oficina</t>
  </si>
  <si>
    <t>BERROCAL HUAMAN MIRIAN</t>
  </si>
  <si>
    <t>CAJUSOL SIPION ANA MARIA</t>
  </si>
  <si>
    <t>ESPINOZA ZAVALETA CARMEN</t>
  </si>
  <si>
    <t>GARCIA RUIZ DILMER</t>
  </si>
  <si>
    <t>PAULLO CABEZAS BERTHA</t>
  </si>
  <si>
    <t>0402</t>
  </si>
  <si>
    <t>BIBLIOTECA AGRICOLA NACIONAL</t>
  </si>
  <si>
    <t>44 - B</t>
  </si>
  <si>
    <t>Apoyo Técnico en Biblioteca</t>
  </si>
  <si>
    <t>DESIERTO</t>
  </si>
  <si>
    <t>50 - B</t>
  </si>
  <si>
    <t>Apoyo en limpieza de ambientes y colecciones de la BAN</t>
  </si>
  <si>
    <t>QUINA FUENTES OLGA TERESA</t>
  </si>
  <si>
    <t>RAMOS COTACALLAPA SONIA</t>
  </si>
  <si>
    <t>PRESENTA ANTECEDENTES DE ABANDONO DE PUESTO</t>
  </si>
  <si>
    <t>0405</t>
  </si>
  <si>
    <t>OFICINA ADMINISTRATIVA DE ECONOMIA</t>
  </si>
  <si>
    <t>65 - B</t>
  </si>
  <si>
    <t>Especialista en Sistema Informático</t>
  </si>
  <si>
    <t>JAULIS  PASCUAL GUILLERMO DANDY</t>
  </si>
  <si>
    <t>0406</t>
  </si>
  <si>
    <t>OFICINA ADMINISTRATIVA DE BIENESTAR UNIV. Y ASUNT. ESTUDIANT.</t>
  </si>
  <si>
    <t>19 - B</t>
  </si>
  <si>
    <t>CUELLAR SOTO EDWAR</t>
  </si>
  <si>
    <t>QUISPE  CCORIMANYA EDGAR MANUEL</t>
  </si>
  <si>
    <t>NO CUMPLE CON LOS REQUISITOS</t>
  </si>
  <si>
    <t>25 - B</t>
  </si>
  <si>
    <t>Apoyo en labores de limpieza y mantenimiento</t>
  </si>
  <si>
    <t>CANTO  LUIS GUILLERMO CARLOS</t>
  </si>
  <si>
    <t>GARCIA FLORES DE CERVANTES DIONICIA</t>
  </si>
  <si>
    <t>MONTES HIDALGO MARCO ANTONIO</t>
  </si>
  <si>
    <t>PACHECO MARTINEZ GLORIA SUSANA</t>
  </si>
  <si>
    <t>QUISPE HUAMAN MARIA LUCIA</t>
  </si>
  <si>
    <t>28 - B</t>
  </si>
  <si>
    <t>Apoyo en el servicio  Médico (Médico Cirujano)</t>
  </si>
  <si>
    <t>30 - B</t>
  </si>
  <si>
    <t>Apoyo en el Servicio Médico - (Psicología)</t>
  </si>
  <si>
    <t>CORONEL OLANO NAIRA NANET</t>
  </si>
  <si>
    <t>TANTALEAN  TERRONES DE CALLOHUANCA LIZLEY JANNE</t>
  </si>
  <si>
    <t>31 - B</t>
  </si>
  <si>
    <t>NEIRA MIRANDA NIDIAN MARGARITA</t>
  </si>
  <si>
    <t>35 - B</t>
  </si>
  <si>
    <t>51 - B</t>
  </si>
  <si>
    <t>Apoyo como Auxiliar en  Formación de Niño</t>
  </si>
  <si>
    <t>ALVARADO ESTRADA LUZ AVELINA</t>
  </si>
  <si>
    <t>GARCIA ZALDIVAR ROSSANA DIANA</t>
  </si>
  <si>
    <t>ORTIZ LAGUNA OLGA MERCEDES</t>
  </si>
  <si>
    <t>RAMIREZ  ESCOBAR SARITA HAYDEE</t>
  </si>
  <si>
    <t>SOLORZANO  FRANCIA DE LARES  ESMERALDA ELIZABETH</t>
  </si>
  <si>
    <t>0408</t>
  </si>
  <si>
    <t>OFICINA ADMINISTRATIVA DE SERVICIOS GENERALES</t>
  </si>
  <si>
    <t>49 - B</t>
  </si>
  <si>
    <t>0410</t>
  </si>
  <si>
    <t>OFICINA ACADEMICA DE ESTUDIOS</t>
  </si>
  <si>
    <t>61 - B</t>
  </si>
  <si>
    <t>BELLIDO QUISPE ALBERTO GUZMAN</t>
  </si>
  <si>
    <t>CASTRO PARI VICTOR</t>
  </si>
  <si>
    <t>CUCHO ROJAS NOEMI BELEN</t>
  </si>
  <si>
    <t>JANAMPA SANCHEZ JUDITH</t>
  </si>
  <si>
    <t>LLAMOJA SANCHEZ SANDY MILAGROS</t>
  </si>
  <si>
    <t>PEREZ OCLOCHO EDIT MEDDALI</t>
  </si>
  <si>
    <t>RODRIGUEZ CASTILLO JUAN CECILIO</t>
  </si>
  <si>
    <t>SOLIZ VILLAFANA LIZBETH NOELIA</t>
  </si>
  <si>
    <t>VERA PEREZ ESTHER</t>
  </si>
  <si>
    <t>YAURI QUISPE EDGAR ABRAHAM</t>
  </si>
  <si>
    <t>0503</t>
  </si>
  <si>
    <t>FACULTAD  DE  CIENCIAS FORESTALES</t>
  </si>
  <si>
    <t>56 - B</t>
  </si>
  <si>
    <t>Apoyo en labores de Bibliotecología</t>
  </si>
  <si>
    <t>ESPINOZA CALERO ANGIE LUZ</t>
  </si>
  <si>
    <t>57 - B</t>
  </si>
  <si>
    <t>Apoyo Secretarial</t>
  </si>
  <si>
    <t>CABELLOS  BEDON BETTY MARIBEL</t>
  </si>
  <si>
    <t>LLACTAHUAMAN REVATE CLAUDIA MARIELA</t>
  </si>
  <si>
    <t>0507</t>
  </si>
  <si>
    <t>FACULTAD  DE  PESQUERIA</t>
  </si>
  <si>
    <t>60 - B</t>
  </si>
  <si>
    <t>Apoyo y mantenimiento de Laboratorio</t>
  </si>
  <si>
    <t>LLACTAHUAMAN  REVATE MIRIAN</t>
  </si>
  <si>
    <t>QUISPE CASTRO WILFER</t>
  </si>
  <si>
    <t>0564</t>
  </si>
  <si>
    <t>PLANTA PILOTO DE LECHE</t>
  </si>
  <si>
    <t>52 - B</t>
  </si>
  <si>
    <t>Apoyo Técnico en el área de Producción de Productos Lácteos</t>
  </si>
  <si>
    <t>VICTORIA  MUNARES GIOVANA MILAGROS</t>
  </si>
  <si>
    <t>0707</t>
  </si>
  <si>
    <t>GRANJA DE CUYES DE CIENEGUILLA</t>
  </si>
  <si>
    <t>58 - B</t>
  </si>
  <si>
    <t>Apoyo en labores en la Granja de Cuyes</t>
  </si>
  <si>
    <t>59 - B</t>
  </si>
  <si>
    <t>0725</t>
  </si>
  <si>
    <t xml:space="preserve">INSTITUTO DE DESARROLLO AGROINDUSTRIAL - INDDA </t>
  </si>
  <si>
    <t>63 - B</t>
  </si>
  <si>
    <t>Jefe Técnico Comercial</t>
  </si>
  <si>
    <t>MONTOYA SANDOVAL NELLY ROCIO</t>
  </si>
  <si>
    <t>QUISPE GUERRERO ROSA AMERICA</t>
  </si>
  <si>
    <t>64 - B</t>
  </si>
  <si>
    <t>Jefe Técnico Producción</t>
  </si>
  <si>
    <t>CARDICH BECERRA JAVIER ROMEL</t>
  </si>
  <si>
    <t>COAQUIRA   LASTARRIA DALIA SARAI</t>
  </si>
  <si>
    <t>ZANABRIA LUDEÑA RAFAEL PAUL</t>
  </si>
  <si>
    <t>0966</t>
  </si>
  <si>
    <t>OFICINA DE EJECUCION DE CONVENIOS Y CONTRATOS</t>
  </si>
  <si>
    <t>15 - B</t>
  </si>
  <si>
    <t>Apoyo Administrativo</t>
  </si>
  <si>
    <t>BERAUN TAPIA JOSE FAUSTINO</t>
  </si>
  <si>
    <t>CONDORI QUISPE GLORIA VALENTINA</t>
  </si>
  <si>
    <t>MARTINEZ CANDELA LUIS ALBERTO</t>
  </si>
  <si>
    <t>VALDIVIA  GRIJALBA EVELYN JOAN</t>
  </si>
  <si>
    <t>0967</t>
  </si>
  <si>
    <t>53 - B</t>
  </si>
  <si>
    <t>Asistente de Campo</t>
  </si>
  <si>
    <t>ATOCCSA GOMEZ ROSSANA BEATRIZ</t>
  </si>
  <si>
    <t>CHUCON ANGULO ELEAZAR</t>
  </si>
  <si>
    <t>PAUCAR ESPINOZA JUAN ENRIQUE</t>
  </si>
  <si>
    <t>QUISPEALAYA CHUQUICHAICO HERRY JUNIOR</t>
  </si>
  <si>
    <t>0982</t>
  </si>
  <si>
    <t>UNIDAD DE CALIDAD Y ACREDITACION UNIVERSITARIA(UCA)</t>
  </si>
  <si>
    <t>54 - B</t>
  </si>
  <si>
    <t>Apoyo Asistente Informático</t>
  </si>
  <si>
    <t>CARDENAS SOTERO JORTHAN</t>
  </si>
  <si>
    <t>55 - B</t>
  </si>
  <si>
    <t>Apoyo Técnico Informático</t>
  </si>
  <si>
    <t>MATOS MARTINEZ YENIFER</t>
  </si>
  <si>
    <t>RESULTADO DEL PROCESO</t>
  </si>
  <si>
    <t>RELACIÓN DE GANADORES POR ORDEN DE MÉRITO</t>
  </si>
  <si>
    <t>INICIO DE LABORES EL 01 DE JULIO DE 2011</t>
  </si>
  <si>
    <t>-</t>
  </si>
  <si>
    <t>Ganador(es), puesto CAS: Apoyo como Auxiliar en  Formación de Niño</t>
  </si>
  <si>
    <t>Apoyo en el Servicio Médico (Enfermera)</t>
  </si>
  <si>
    <t>Puesto CAS: Apoyo Técnico en Biblioteca                                                                                          DESIERTO</t>
  </si>
  <si>
    <t>Puesto CAS: Apoyo en el servicio  Médico (Médico Cirujano)                           DESIERTO</t>
  </si>
  <si>
    <t>Puesto CAS:  Apoyo en el Servicio Médico (Enfermera)                                                                                        DESIERTO</t>
  </si>
  <si>
    <t>Puesto CAS:  Apoyo Administrativo                                                                                       DESIERTO</t>
  </si>
  <si>
    <t>NUÑEZ ESPIRITU MIGUEL ANGEL</t>
  </si>
  <si>
    <t>Puesto CAS: Apoyo en labores en la Granja de Cuyes                                              DESIERTO</t>
  </si>
  <si>
    <t>Puesto CAS: Jefe Técnico Producción                                                         DESIERTO</t>
  </si>
  <si>
    <t>Ganador, puesto CAS: Asistente de Campo</t>
  </si>
  <si>
    <t>Puesto CAS: Apoyo Administrativo                                                                    DESIERTO</t>
  </si>
  <si>
    <t>CENTRO MODELO DE TRATAMIENTO DE RESIDUOS - CEMTRAR</t>
  </si>
  <si>
    <t>Ganador, puesto CAS: Jefe Técnico Comercial</t>
  </si>
  <si>
    <t>Puesto CAS: Apoyo Asistente Informático                                                                                           DESIERTO</t>
  </si>
  <si>
    <t>Ganador, puesto CAS: Apoyo y mantenimiento de Laboratorio</t>
  </si>
  <si>
    <t>1.</t>
  </si>
  <si>
    <t>Ganadora, puesto CAS: Apoyo Secretarial</t>
  </si>
  <si>
    <r>
      <t xml:space="preserve">Ganador, puesto CAS: Apoyo en labores de Bibliotecología                                       </t>
    </r>
    <r>
      <rPr>
        <sz val="11"/>
        <color indexed="8"/>
        <rFont val="Arial"/>
        <family val="2"/>
      </rPr>
      <t>1. ESPINOZA CALERO ANGIE LUZ</t>
    </r>
  </si>
  <si>
    <r>
      <t xml:space="preserve">Ganadora, puesto CAS: Apoyo Técnico en el área de Producción de Productos Lácteos                                                              </t>
    </r>
    <r>
      <rPr>
        <sz val="11"/>
        <color indexed="8"/>
        <rFont val="Arial"/>
        <family val="2"/>
      </rPr>
      <t xml:space="preserve">                                                                               1. VICTORIA  MUNARES GIOVANA MILAGROS</t>
    </r>
  </si>
  <si>
    <t>3.</t>
  </si>
  <si>
    <t>4.</t>
  </si>
  <si>
    <t>2.</t>
  </si>
  <si>
    <t>Ganador, puesto CAS: Especialista en Sistema Informático</t>
  </si>
  <si>
    <t>Ganador, puesto CAS: Apoyo en labores de limpieza y mantenimiento</t>
  </si>
  <si>
    <t>Ganadora, puesto CAS: Apoyo en limpieza de ambientes y colecciones de la BAN</t>
  </si>
  <si>
    <t>Ganadora, puesto CAS: Apoyo como Auxiliar de Oficina</t>
  </si>
  <si>
    <t>Ganadora, puesto CAS: Apoyo en el Servicio Médico - (Psicología)</t>
  </si>
  <si>
    <t>APERSONARSE A LA OFICINA ADMINISTRATIVA DE PERSONAL, PORTANDO TRES FOTOCOPIAS DE SU DNI Y UNA FOTOGRAFIA RECIENTE, EL 01 DE JULIO DE 2011 A LAS 07:45 AM.</t>
  </si>
  <si>
    <t>CONVOCATORIA C.A.S. Nº 005-2011-UNALM-OAP</t>
  </si>
  <si>
    <t>CARBAJAL PAJUELO ROSSY AYDEE</t>
  </si>
  <si>
    <r>
      <t xml:space="preserve">Ganadora, puesto CAS: Apoyo Técnico Informático                                                                                </t>
    </r>
    <r>
      <rPr>
        <sz val="11"/>
        <color indexed="8"/>
        <rFont val="Arial"/>
        <family val="2"/>
      </rPr>
      <t>1. MATOS MARTINEZ YENIFER</t>
    </r>
  </si>
  <si>
    <t xml:space="preserve">LA POSTULANTE EN EL CONCURSO CAS N° 002-2011 SALIÓ GANADORA, SIN EMBARGO NO SE PRESENTÓ A LABORAR EN LA FECHA PROGRAMADA, 01-03-2011, PRESENTANDO SU RENUNCIA EL DÍA 04-03-2011, DEJANDO EN CONSECUENCIA UN MAL PRECEDENTE. </t>
  </si>
  <si>
    <t>Puesto CAS: Apoyo en seguridad y vigilancia                                                   DESIERTO</t>
  </si>
  <si>
    <t>Apoyo  en Labores de Técnico Informático</t>
  </si>
  <si>
    <t>NO SE PRESENTÓ</t>
  </si>
  <si>
    <t>Ganador, puesto CAS: Apoyo  en Labores de Técnico Informático</t>
  </si>
  <si>
    <t>Apoyo en seguridad y vigilancia</t>
  </si>
  <si>
    <t>Apoyo en atención de Aulas</t>
  </si>
  <si>
    <t>Ganadores, puesto CAS: Apoyo en atención de Aulas</t>
  </si>
</sst>
</file>

<file path=xl/styles.xml><?xml version="1.0" encoding="utf-8"?>
<styleSheet xmlns="http://schemas.openxmlformats.org/spreadsheetml/2006/main">
  <fonts count="18">
    <font>
      <sz val="10"/>
      <color indexed="8"/>
      <name val="MS Sans Serif"/>
    </font>
    <font>
      <sz val="7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8"/>
      <color indexed="8"/>
      <name val="Arial"/>
      <family val="2"/>
    </font>
    <font>
      <b/>
      <u/>
      <sz val="11"/>
      <color indexed="8"/>
      <name val="Arial"/>
      <family val="2"/>
    </font>
    <font>
      <b/>
      <u/>
      <sz val="20"/>
      <color indexed="8"/>
      <name val="Arial"/>
      <family val="2"/>
    </font>
    <font>
      <sz val="7"/>
      <name val="Arial"/>
      <family val="2"/>
    </font>
    <font>
      <b/>
      <sz val="14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 applyNumberFormat="1" applyFill="1" applyBorder="1" applyAlignment="1" applyProtection="1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7" fillId="0" borderId="0" xfId="0" applyFont="1" applyAlignment="1">
      <alignment horizontal="center"/>
    </xf>
    <xf numFmtId="0" fontId="6" fillId="0" borderId="6" xfId="0" applyNumberFormat="1" applyFont="1" applyFill="1" applyBorder="1" applyAlignment="1" applyProtection="1"/>
    <xf numFmtId="0" fontId="2" fillId="0" borderId="10" xfId="0" applyFont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/>
    <xf numFmtId="0" fontId="6" fillId="0" borderId="4" xfId="0" applyFont="1" applyBorder="1" applyAlignment="1">
      <alignment horizontal="justify" vertical="center" wrapText="1"/>
    </xf>
    <xf numFmtId="0" fontId="6" fillId="0" borderId="9" xfId="0" applyNumberFormat="1" applyFont="1" applyFill="1" applyBorder="1" applyAlignment="1" applyProtection="1"/>
    <xf numFmtId="0" fontId="6" fillId="0" borderId="13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/>
    <xf numFmtId="2" fontId="6" fillId="0" borderId="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justify" vertical="center" wrapText="1"/>
    </xf>
    <xf numFmtId="2" fontId="6" fillId="0" borderId="9" xfId="0" applyNumberFormat="1" applyFont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6" fillId="0" borderId="4" xfId="0" applyNumberFormat="1" applyFont="1" applyFill="1" applyBorder="1" applyAlignment="1" applyProtection="1">
      <alignment horizontal="center"/>
    </xf>
    <xf numFmtId="0" fontId="2" fillId="0" borderId="14" xfId="0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2" fontId="6" fillId="0" borderId="4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NumberFormat="1" applyFont="1" applyBorder="1" applyAlignment="1" applyProtection="1">
      <alignment horizontal="center" vertical="center"/>
    </xf>
    <xf numFmtId="2" fontId="3" fillId="0" borderId="0" xfId="0" applyNumberFormat="1" applyFont="1"/>
    <xf numFmtId="2" fontId="6" fillId="0" borderId="0" xfId="0" applyNumberFormat="1" applyFont="1" applyFill="1" applyBorder="1" applyAlignment="1" applyProtection="1"/>
    <xf numFmtId="2" fontId="6" fillId="0" borderId="0" xfId="0" applyNumberFormat="1" applyFont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 wrapText="1"/>
    </xf>
    <xf numFmtId="2" fontId="6" fillId="0" borderId="6" xfId="0" applyNumberFormat="1" applyFont="1" applyFill="1" applyBorder="1" applyAlignment="1" applyProtection="1"/>
    <xf numFmtId="0" fontId="11" fillId="0" borderId="15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/>
    <xf numFmtId="0" fontId="1" fillId="0" borderId="4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/>
    </xf>
    <xf numFmtId="49" fontId="5" fillId="0" borderId="0" xfId="0" applyNumberFormat="1" applyFont="1" applyFill="1" applyBorder="1" applyAlignment="1" applyProtection="1"/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vertical="center"/>
    </xf>
    <xf numFmtId="49" fontId="5" fillId="0" borderId="6" xfId="0" applyNumberFormat="1" applyFont="1" applyFill="1" applyBorder="1" applyAlignment="1" applyProtection="1"/>
    <xf numFmtId="49" fontId="4" fillId="0" borderId="2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49" fontId="5" fillId="0" borderId="11" xfId="0" applyNumberFormat="1" applyFont="1" applyBorder="1" applyAlignment="1">
      <alignment vertical="center"/>
    </xf>
    <xf numFmtId="49" fontId="5" fillId="0" borderId="11" xfId="0" applyNumberFormat="1" applyFont="1" applyBorder="1" applyAlignment="1">
      <alignment vertical="center" wrapText="1"/>
    </xf>
    <xf numFmtId="49" fontId="5" fillId="0" borderId="11" xfId="0" applyNumberFormat="1" applyFont="1" applyFill="1" applyBorder="1" applyAlignment="1" applyProtection="1"/>
    <xf numFmtId="49" fontId="5" fillId="0" borderId="7" xfId="0" applyNumberFormat="1" applyFont="1" applyFill="1" applyBorder="1" applyAlignment="1" applyProtection="1"/>
    <xf numFmtId="0" fontId="5" fillId="0" borderId="8" xfId="0" applyFont="1" applyBorder="1" applyAlignment="1">
      <alignment horizontal="left" vertical="center" wrapText="1"/>
    </xf>
    <xf numFmtId="49" fontId="5" fillId="0" borderId="7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horizontal="center"/>
    </xf>
    <xf numFmtId="2" fontId="6" fillId="2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85725</xdr:rowOff>
    </xdr:from>
    <xdr:to>
      <xdr:col>3</xdr:col>
      <xdr:colOff>266700</xdr:colOff>
      <xdr:row>6</xdr:row>
      <xdr:rowOff>302575</xdr:rowOff>
    </xdr:to>
    <xdr:pic>
      <xdr:nvPicPr>
        <xdr:cNvPr id="11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266700"/>
          <a:ext cx="1304925" cy="1512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92"/>
  <sheetViews>
    <sheetView showGridLines="0" tabSelected="1" topLeftCell="A29" zoomScale="82" zoomScaleNormal="82" workbookViewId="0">
      <selection activeCell="D31" sqref="D31"/>
    </sheetView>
  </sheetViews>
  <sheetFormatPr baseColWidth="10" defaultRowHeight="14.25"/>
  <cols>
    <col min="1" max="1" width="1.28515625" style="23" customWidth="1"/>
    <col min="2" max="2" width="9" style="23" customWidth="1"/>
    <col min="3" max="3" width="6.7109375" style="23" customWidth="1"/>
    <col min="4" max="4" width="45.85546875" style="23" customWidth="1"/>
    <col min="5" max="5" width="49.28515625" style="23" customWidth="1"/>
    <col min="6" max="6" width="16" style="59" customWidth="1"/>
    <col min="7" max="7" width="10" style="45" customWidth="1"/>
    <col min="8" max="8" width="13.140625" style="45" customWidth="1"/>
    <col min="9" max="9" width="12" style="53" customWidth="1"/>
    <col min="10" max="10" width="2.85546875" style="74" customWidth="1"/>
    <col min="11" max="11" width="62.7109375" style="22" customWidth="1"/>
    <col min="12" max="16384" width="11.42578125" style="23"/>
  </cols>
  <sheetData>
    <row r="1" spans="2:11" ht="8.25" customHeight="1"/>
    <row r="2" spans="2:11" ht="33.75" customHeight="1">
      <c r="B2" s="115" t="s">
        <v>0</v>
      </c>
      <c r="C2" s="115"/>
      <c r="D2" s="115"/>
      <c r="E2" s="115"/>
      <c r="F2" s="115"/>
      <c r="G2" s="115"/>
      <c r="H2" s="115"/>
      <c r="I2" s="115"/>
      <c r="J2" s="115"/>
      <c r="K2" s="115"/>
    </row>
    <row r="3" spans="2:11" ht="23.25">
      <c r="B3" s="116" t="s">
        <v>1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15" customHeight="1">
      <c r="B4" s="117" t="s">
        <v>170</v>
      </c>
      <c r="C4" s="117"/>
      <c r="D4" s="117"/>
      <c r="E4" s="117"/>
      <c r="F4" s="117"/>
      <c r="G4" s="117"/>
      <c r="H4" s="117"/>
      <c r="I4" s="117"/>
      <c r="J4" s="117"/>
      <c r="K4" s="117"/>
    </row>
    <row r="5" spans="2:11" ht="15" customHeight="1">
      <c r="B5" s="118" t="s">
        <v>2</v>
      </c>
      <c r="C5" s="118"/>
      <c r="D5" s="118"/>
      <c r="E5" s="118"/>
      <c r="F5" s="118"/>
      <c r="G5" s="118"/>
      <c r="H5" s="118"/>
      <c r="I5" s="118"/>
      <c r="J5" s="118"/>
      <c r="K5" s="118"/>
    </row>
    <row r="6" spans="2:11" ht="15">
      <c r="B6" s="24"/>
      <c r="C6" s="24"/>
      <c r="D6" s="24"/>
      <c r="E6" s="24"/>
      <c r="F6" s="58"/>
      <c r="G6" s="44"/>
      <c r="H6" s="44"/>
      <c r="I6" s="52"/>
      <c r="J6" s="73"/>
      <c r="K6" s="43"/>
    </row>
    <row r="7" spans="2:11" ht="24.75" customHeight="1">
      <c r="B7" s="121" t="s">
        <v>139</v>
      </c>
      <c r="C7" s="121"/>
      <c r="D7" s="121"/>
      <c r="E7" s="121"/>
      <c r="F7" s="121"/>
      <c r="G7" s="121"/>
      <c r="H7" s="121"/>
      <c r="I7" s="121"/>
      <c r="J7" s="121"/>
      <c r="K7" s="121"/>
    </row>
    <row r="8" spans="2:11" ht="13.5" customHeight="1">
      <c r="B8" s="86"/>
      <c r="C8" s="86"/>
      <c r="D8" s="86"/>
      <c r="E8" s="86"/>
      <c r="F8" s="86"/>
      <c r="G8" s="86"/>
      <c r="H8" s="86"/>
      <c r="I8" s="86"/>
      <c r="J8" s="86"/>
      <c r="K8" s="86"/>
    </row>
    <row r="9" spans="2:11" ht="23.25" customHeight="1">
      <c r="B9" s="122" t="s">
        <v>140</v>
      </c>
      <c r="C9" s="122"/>
      <c r="D9" s="122"/>
      <c r="E9" s="122"/>
      <c r="F9" s="122"/>
      <c r="G9" s="122"/>
      <c r="H9" s="122"/>
      <c r="I9" s="122"/>
      <c r="J9" s="122"/>
      <c r="K9" s="122"/>
    </row>
    <row r="10" spans="2:11" ht="9" customHeight="1">
      <c r="B10" s="47"/>
      <c r="C10" s="47"/>
      <c r="D10" s="47"/>
      <c r="E10" s="47"/>
      <c r="J10" s="75"/>
      <c r="K10" s="64"/>
    </row>
    <row r="11" spans="2:11" ht="19.5" customHeight="1">
      <c r="B11" s="123" t="s">
        <v>169</v>
      </c>
      <c r="C11" s="123"/>
      <c r="D11" s="123"/>
      <c r="E11" s="123"/>
      <c r="F11" s="123"/>
      <c r="G11" s="123"/>
      <c r="H11" s="123"/>
      <c r="I11" s="123"/>
      <c r="J11" s="123"/>
      <c r="K11" s="123"/>
    </row>
    <row r="12" spans="2:11" ht="27" customHeight="1">
      <c r="B12" s="123"/>
      <c r="C12" s="123"/>
      <c r="D12" s="123"/>
      <c r="E12" s="123"/>
      <c r="F12" s="123"/>
      <c r="G12" s="123"/>
      <c r="H12" s="123"/>
      <c r="I12" s="123"/>
      <c r="J12" s="123"/>
      <c r="K12" s="123"/>
    </row>
    <row r="13" spans="2:11">
      <c r="B13" s="1"/>
      <c r="C13" s="2"/>
      <c r="D13" s="3"/>
      <c r="E13" s="3"/>
      <c r="F13" s="60"/>
      <c r="J13" s="76"/>
      <c r="K13" s="65"/>
    </row>
    <row r="14" spans="2:11" ht="29.25" customHeight="1">
      <c r="B14" s="10" t="s">
        <v>3</v>
      </c>
      <c r="C14" s="42" t="s">
        <v>4</v>
      </c>
      <c r="D14" s="41"/>
      <c r="E14" s="4" t="s">
        <v>5</v>
      </c>
      <c r="F14" s="61" t="s">
        <v>6</v>
      </c>
      <c r="G14" s="19" t="s">
        <v>7</v>
      </c>
      <c r="H14" s="19" t="s">
        <v>8</v>
      </c>
      <c r="I14" s="26" t="s">
        <v>9</v>
      </c>
      <c r="J14" s="119" t="s">
        <v>138</v>
      </c>
      <c r="K14" s="120"/>
    </row>
    <row r="15" spans="2:11" ht="30.75" customHeight="1">
      <c r="B15" s="5" t="s">
        <v>10</v>
      </c>
      <c r="C15" s="6" t="s">
        <v>11</v>
      </c>
      <c r="D15" s="25"/>
      <c r="E15" s="25"/>
      <c r="F15" s="62"/>
      <c r="G15" s="40"/>
      <c r="H15" s="40"/>
      <c r="I15" s="54"/>
      <c r="J15" s="77"/>
      <c r="K15" s="71"/>
    </row>
    <row r="16" spans="2:11" ht="26.25" customHeight="1">
      <c r="B16" s="7" t="s">
        <v>12</v>
      </c>
      <c r="C16" s="20">
        <v>1</v>
      </c>
      <c r="D16" s="8" t="s">
        <v>13</v>
      </c>
      <c r="E16" s="9" t="s">
        <v>15</v>
      </c>
      <c r="F16" s="34">
        <v>45</v>
      </c>
      <c r="G16" s="34">
        <v>14.5</v>
      </c>
      <c r="H16" s="34">
        <v>6.5</v>
      </c>
      <c r="I16" s="34">
        <f>SUM(F16:H16)</f>
        <v>66</v>
      </c>
      <c r="J16" s="78" t="s">
        <v>167</v>
      </c>
      <c r="K16" s="63"/>
    </row>
    <row r="17" spans="2:11" ht="26.25" customHeight="1">
      <c r="B17" s="15"/>
      <c r="C17" s="50"/>
      <c r="D17" s="46"/>
      <c r="E17" s="9" t="s">
        <v>14</v>
      </c>
      <c r="F17" s="57">
        <v>48.21</v>
      </c>
      <c r="G17" s="34">
        <v>11</v>
      </c>
      <c r="H17" s="34">
        <v>6.5</v>
      </c>
      <c r="I17" s="34">
        <f>SUM(F17:H17)</f>
        <v>65.710000000000008</v>
      </c>
      <c r="J17" s="79" t="s">
        <v>157</v>
      </c>
      <c r="K17" s="66" t="s">
        <v>15</v>
      </c>
    </row>
    <row r="18" spans="2:11" ht="26.25" customHeight="1">
      <c r="B18" s="27"/>
      <c r="C18" s="33"/>
      <c r="E18" s="9" t="s">
        <v>17</v>
      </c>
      <c r="F18" s="34">
        <v>48</v>
      </c>
      <c r="G18" s="34">
        <v>12</v>
      </c>
      <c r="H18" s="72" t="s">
        <v>176</v>
      </c>
      <c r="I18" s="34" t="s">
        <v>141</v>
      </c>
      <c r="J18" s="23"/>
      <c r="K18" s="66"/>
    </row>
    <row r="19" spans="2:11" ht="26.25" customHeight="1">
      <c r="B19" s="27"/>
      <c r="C19" s="33"/>
      <c r="E19" s="9" t="s">
        <v>16</v>
      </c>
      <c r="F19" s="34">
        <v>25.27</v>
      </c>
      <c r="G19" s="34">
        <v>11.5</v>
      </c>
      <c r="H19" s="34">
        <v>5.5</v>
      </c>
      <c r="I19" s="34">
        <f t="shared" ref="I19" si="0">SUM(F19:H19)</f>
        <v>42.269999999999996</v>
      </c>
      <c r="J19" s="79"/>
      <c r="K19" s="66"/>
    </row>
    <row r="20" spans="2:11" ht="15" customHeight="1">
      <c r="B20" s="27"/>
      <c r="C20" s="33"/>
      <c r="E20" s="21" t="s">
        <v>18</v>
      </c>
      <c r="F20" s="106" t="s">
        <v>173</v>
      </c>
      <c r="G20" s="107"/>
      <c r="H20" s="107"/>
      <c r="I20" s="108"/>
      <c r="J20" s="79"/>
      <c r="K20" s="66"/>
    </row>
    <row r="21" spans="2:11" ht="17.25" customHeight="1">
      <c r="B21" s="27"/>
      <c r="C21" s="33"/>
      <c r="E21" s="51"/>
      <c r="F21" s="109"/>
      <c r="G21" s="110"/>
      <c r="H21" s="110"/>
      <c r="I21" s="111"/>
      <c r="J21" s="79"/>
      <c r="K21" s="66"/>
    </row>
    <row r="22" spans="2:11" ht="15.75" customHeight="1">
      <c r="B22" s="28"/>
      <c r="C22" s="31"/>
      <c r="D22" s="29"/>
      <c r="E22" s="17"/>
      <c r="F22" s="112"/>
      <c r="G22" s="113"/>
      <c r="H22" s="113"/>
      <c r="I22" s="114"/>
      <c r="J22" s="80"/>
      <c r="K22" s="67"/>
    </row>
    <row r="23" spans="2:11" ht="28.5" customHeight="1">
      <c r="B23" s="5" t="s">
        <v>19</v>
      </c>
      <c r="C23" s="6" t="s">
        <v>20</v>
      </c>
      <c r="D23" s="25"/>
      <c r="E23" s="25"/>
      <c r="F23" s="62"/>
      <c r="G23" s="40"/>
      <c r="H23" s="40"/>
      <c r="I23" s="54"/>
      <c r="J23" s="77"/>
      <c r="K23" s="71"/>
    </row>
    <row r="24" spans="2:11" ht="44.25" customHeight="1">
      <c r="B24" s="10" t="s">
        <v>21</v>
      </c>
      <c r="C24" s="11">
        <v>1</v>
      </c>
      <c r="D24" s="9" t="s">
        <v>22</v>
      </c>
      <c r="E24" s="12" t="s">
        <v>23</v>
      </c>
      <c r="F24" s="94" t="s">
        <v>23</v>
      </c>
      <c r="G24" s="95"/>
      <c r="H24" s="95"/>
      <c r="I24" s="96"/>
      <c r="J24" s="100" t="s">
        <v>144</v>
      </c>
      <c r="K24" s="101"/>
    </row>
    <row r="25" spans="2:11" ht="40.5" customHeight="1">
      <c r="B25" s="19" t="s">
        <v>24</v>
      </c>
      <c r="C25" s="20">
        <v>1</v>
      </c>
      <c r="D25" s="35" t="s">
        <v>25</v>
      </c>
      <c r="E25" s="9" t="s">
        <v>26</v>
      </c>
      <c r="F25" s="34">
        <v>43.7</v>
      </c>
      <c r="G25" s="34">
        <v>20</v>
      </c>
      <c r="H25" s="34">
        <v>6</v>
      </c>
      <c r="I25" s="34">
        <f t="shared" ref="I25" si="1">SUM(F25:H25)</f>
        <v>69.7</v>
      </c>
      <c r="J25" s="102" t="s">
        <v>166</v>
      </c>
      <c r="K25" s="103"/>
    </row>
    <row r="26" spans="2:11" ht="43.5" customHeight="1">
      <c r="B26" s="36"/>
      <c r="C26" s="37"/>
      <c r="D26" s="38"/>
      <c r="E26" s="9" t="s">
        <v>27</v>
      </c>
      <c r="F26" s="88" t="s">
        <v>28</v>
      </c>
      <c r="G26" s="89"/>
      <c r="H26" s="89"/>
      <c r="I26" s="90"/>
      <c r="J26" s="81" t="s">
        <v>157</v>
      </c>
      <c r="K26" s="68" t="s">
        <v>26</v>
      </c>
    </row>
    <row r="27" spans="2:11" ht="33.75" customHeight="1">
      <c r="B27" s="13" t="s">
        <v>29</v>
      </c>
      <c r="C27" s="14" t="s">
        <v>30</v>
      </c>
      <c r="D27" s="25"/>
      <c r="E27" s="25"/>
      <c r="F27" s="62"/>
      <c r="G27" s="40"/>
      <c r="H27" s="40"/>
      <c r="I27" s="54"/>
      <c r="J27" s="77"/>
      <c r="K27" s="71"/>
    </row>
    <row r="28" spans="2:11" ht="30.75" customHeight="1">
      <c r="B28" s="15" t="s">
        <v>31</v>
      </c>
      <c r="C28" s="20">
        <v>1</v>
      </c>
      <c r="D28" s="16" t="s">
        <v>32</v>
      </c>
      <c r="E28" s="17" t="s">
        <v>33</v>
      </c>
      <c r="F28" s="18">
        <v>42.95</v>
      </c>
      <c r="G28" s="39">
        <v>15</v>
      </c>
      <c r="H28" s="39">
        <v>9.1999999999999993</v>
      </c>
      <c r="I28" s="34">
        <f t="shared" ref="I28:I36" si="2">SUM(F28:H28)</f>
        <v>67.150000000000006</v>
      </c>
      <c r="J28" s="102" t="s">
        <v>164</v>
      </c>
      <c r="K28" s="103"/>
    </row>
    <row r="29" spans="2:11" ht="25.5" customHeight="1">
      <c r="B29" s="15"/>
      <c r="C29" s="50"/>
      <c r="D29" s="16"/>
      <c r="E29" s="17" t="s">
        <v>148</v>
      </c>
      <c r="F29" s="39">
        <v>37.4</v>
      </c>
      <c r="G29" s="39">
        <v>8.3000000000000007</v>
      </c>
      <c r="H29" s="39">
        <v>7.5</v>
      </c>
      <c r="I29" s="34">
        <f t="shared" si="2"/>
        <v>53.2</v>
      </c>
      <c r="J29" s="79" t="s">
        <v>157</v>
      </c>
      <c r="K29" s="66" t="s">
        <v>33</v>
      </c>
    </row>
    <row r="30" spans="2:11" ht="30.75" customHeight="1">
      <c r="B30" s="13" t="s">
        <v>34</v>
      </c>
      <c r="C30" s="14" t="s">
        <v>35</v>
      </c>
      <c r="D30" s="25"/>
      <c r="E30" s="25"/>
      <c r="F30" s="25"/>
      <c r="G30" s="40"/>
      <c r="H30" s="40"/>
      <c r="I30" s="54"/>
      <c r="J30" s="77"/>
      <c r="K30" s="71"/>
    </row>
    <row r="31" spans="2:11" ht="40.5" customHeight="1">
      <c r="B31" s="15" t="s">
        <v>36</v>
      </c>
      <c r="C31" s="20">
        <v>2</v>
      </c>
      <c r="D31" s="35" t="s">
        <v>175</v>
      </c>
      <c r="E31" s="17" t="s">
        <v>37</v>
      </c>
      <c r="F31" s="39">
        <v>55.6</v>
      </c>
      <c r="G31" s="39">
        <v>10.5</v>
      </c>
      <c r="H31" s="39">
        <v>7.5</v>
      </c>
      <c r="I31" s="34">
        <f t="shared" si="2"/>
        <v>73.599999999999994</v>
      </c>
      <c r="J31" s="102" t="s">
        <v>177</v>
      </c>
      <c r="K31" s="103"/>
    </row>
    <row r="32" spans="2:11" ht="32.25" customHeight="1">
      <c r="B32" s="28"/>
      <c r="C32" s="31"/>
      <c r="D32" s="32"/>
      <c r="E32" s="17" t="s">
        <v>38</v>
      </c>
      <c r="F32" s="88" t="s">
        <v>39</v>
      </c>
      <c r="G32" s="89"/>
      <c r="H32" s="89"/>
      <c r="I32" s="90"/>
      <c r="J32" s="82" t="s">
        <v>157</v>
      </c>
      <c r="K32" s="69" t="s">
        <v>37</v>
      </c>
    </row>
    <row r="33" spans="2:11" ht="32.25" customHeight="1">
      <c r="B33" s="19" t="s">
        <v>40</v>
      </c>
      <c r="C33" s="20">
        <v>1</v>
      </c>
      <c r="D33" s="21" t="s">
        <v>41</v>
      </c>
      <c r="E33" s="9" t="s">
        <v>42</v>
      </c>
      <c r="F33" s="12">
        <v>46.87</v>
      </c>
      <c r="G33" s="39">
        <v>10</v>
      </c>
      <c r="H33" s="39">
        <v>10</v>
      </c>
      <c r="I33" s="34">
        <f t="shared" si="2"/>
        <v>66.87</v>
      </c>
      <c r="J33" s="102" t="s">
        <v>165</v>
      </c>
      <c r="K33" s="103"/>
    </row>
    <row r="34" spans="2:11" ht="37.5" customHeight="1">
      <c r="B34" s="33"/>
      <c r="C34" s="33"/>
      <c r="D34" s="33"/>
      <c r="E34" s="9" t="s">
        <v>44</v>
      </c>
      <c r="F34" s="34">
        <v>49.2</v>
      </c>
      <c r="G34" s="91" t="s">
        <v>176</v>
      </c>
      <c r="H34" s="92"/>
      <c r="I34" s="93"/>
      <c r="J34" s="83" t="s">
        <v>157</v>
      </c>
      <c r="K34" s="70" t="s">
        <v>42</v>
      </c>
    </row>
    <row r="35" spans="2:11" ht="21.75" customHeight="1">
      <c r="B35" s="33"/>
      <c r="C35" s="33"/>
      <c r="D35" s="33"/>
      <c r="E35" s="9" t="s">
        <v>46</v>
      </c>
      <c r="F35" s="34">
        <v>29.2</v>
      </c>
      <c r="G35" s="39">
        <v>10</v>
      </c>
      <c r="H35" s="39">
        <v>10</v>
      </c>
      <c r="I35" s="34">
        <f t="shared" si="2"/>
        <v>49.2</v>
      </c>
      <c r="J35" s="83"/>
      <c r="K35" s="70"/>
    </row>
    <row r="36" spans="2:11" ht="21.75" customHeight="1">
      <c r="B36" s="33"/>
      <c r="C36" s="33"/>
      <c r="D36" s="33"/>
      <c r="E36" s="9" t="s">
        <v>45</v>
      </c>
      <c r="F36" s="34">
        <v>28.9</v>
      </c>
      <c r="G36" s="39">
        <v>10</v>
      </c>
      <c r="H36" s="39">
        <v>10</v>
      </c>
      <c r="I36" s="34">
        <f t="shared" si="2"/>
        <v>48.9</v>
      </c>
      <c r="J36" s="83"/>
      <c r="K36" s="70"/>
    </row>
    <row r="37" spans="2:11" ht="36.75" customHeight="1">
      <c r="B37" s="31"/>
      <c r="C37" s="31"/>
      <c r="D37" s="31"/>
      <c r="E37" s="9" t="s">
        <v>43</v>
      </c>
      <c r="F37" s="88" t="s">
        <v>39</v>
      </c>
      <c r="G37" s="89"/>
      <c r="H37" s="89"/>
      <c r="I37" s="90"/>
      <c r="J37" s="82"/>
      <c r="K37" s="69"/>
    </row>
    <row r="38" spans="2:11" ht="33" customHeight="1">
      <c r="B38" s="10" t="s">
        <v>47</v>
      </c>
      <c r="C38" s="11">
        <v>1</v>
      </c>
      <c r="D38" s="9" t="s">
        <v>48</v>
      </c>
      <c r="E38" s="12" t="s">
        <v>23</v>
      </c>
      <c r="F38" s="97" t="s">
        <v>23</v>
      </c>
      <c r="G38" s="98"/>
      <c r="H38" s="98"/>
      <c r="I38" s="99"/>
      <c r="J38" s="102" t="s">
        <v>145</v>
      </c>
      <c r="K38" s="103"/>
    </row>
    <row r="39" spans="2:11" ht="43.5" customHeight="1">
      <c r="B39" s="19" t="s">
        <v>49</v>
      </c>
      <c r="C39" s="20">
        <v>1</v>
      </c>
      <c r="D39" s="21" t="s">
        <v>50</v>
      </c>
      <c r="E39" s="56" t="s">
        <v>52</v>
      </c>
      <c r="F39" s="34">
        <v>57.2</v>
      </c>
      <c r="G39" s="55">
        <v>7.5</v>
      </c>
      <c r="H39" s="55">
        <v>8.5</v>
      </c>
      <c r="I39" s="34">
        <f t="shared" ref="I39" si="3">SUM(F39:H39)</f>
        <v>73.2</v>
      </c>
      <c r="J39" s="102" t="s">
        <v>168</v>
      </c>
      <c r="K39" s="103"/>
    </row>
    <row r="40" spans="2:11" ht="39" customHeight="1">
      <c r="B40" s="49"/>
      <c r="C40" s="50"/>
      <c r="D40" s="51"/>
      <c r="E40" s="9" t="s">
        <v>51</v>
      </c>
      <c r="F40" s="88" t="s">
        <v>39</v>
      </c>
      <c r="G40" s="89"/>
      <c r="H40" s="89"/>
      <c r="I40" s="90"/>
      <c r="J40" s="80" t="s">
        <v>157</v>
      </c>
      <c r="K40" s="67" t="s">
        <v>52</v>
      </c>
    </row>
    <row r="41" spans="2:11" ht="34.5" customHeight="1">
      <c r="B41" s="19" t="s">
        <v>53</v>
      </c>
      <c r="C41" s="20">
        <v>1</v>
      </c>
      <c r="D41" s="21" t="s">
        <v>143</v>
      </c>
      <c r="E41" s="9" t="s">
        <v>54</v>
      </c>
      <c r="F41" s="88" t="s">
        <v>39</v>
      </c>
      <c r="G41" s="89"/>
      <c r="H41" s="89"/>
      <c r="I41" s="90"/>
      <c r="J41" s="100" t="s">
        <v>146</v>
      </c>
      <c r="K41" s="101"/>
    </row>
    <row r="42" spans="2:11" ht="35.25" customHeight="1">
      <c r="B42" s="10" t="s">
        <v>55</v>
      </c>
      <c r="C42" s="11">
        <v>1</v>
      </c>
      <c r="D42" s="21" t="s">
        <v>118</v>
      </c>
      <c r="E42" s="12" t="s">
        <v>23</v>
      </c>
      <c r="F42" s="97" t="s">
        <v>23</v>
      </c>
      <c r="G42" s="98"/>
      <c r="H42" s="98"/>
      <c r="I42" s="99"/>
      <c r="J42" s="102" t="s">
        <v>147</v>
      </c>
      <c r="K42" s="103"/>
    </row>
    <row r="43" spans="2:11" ht="36.75" customHeight="1">
      <c r="B43" s="19" t="s">
        <v>56</v>
      </c>
      <c r="C43" s="20">
        <v>1</v>
      </c>
      <c r="D43" s="21" t="s">
        <v>57</v>
      </c>
      <c r="E43" s="9" t="s">
        <v>61</v>
      </c>
      <c r="F43" s="34">
        <v>41.6</v>
      </c>
      <c r="G43" s="34">
        <v>10.1</v>
      </c>
      <c r="H43" s="34">
        <v>9</v>
      </c>
      <c r="I43" s="34">
        <f t="shared" ref="I43:I44" si="4">SUM(F43:H43)</f>
        <v>60.7</v>
      </c>
      <c r="J43" s="102" t="s">
        <v>142</v>
      </c>
      <c r="K43" s="103"/>
    </row>
    <row r="44" spans="2:11" ht="22.5" customHeight="1">
      <c r="B44" s="33"/>
      <c r="C44" s="33"/>
      <c r="D44" s="33"/>
      <c r="E44" s="9" t="s">
        <v>59</v>
      </c>
      <c r="F44" s="12">
        <v>45.22</v>
      </c>
      <c r="G44" s="34">
        <v>6.8</v>
      </c>
      <c r="H44" s="34">
        <v>7</v>
      </c>
      <c r="I44" s="34">
        <f t="shared" si="4"/>
        <v>59.019999999999996</v>
      </c>
      <c r="J44" s="85" t="s">
        <v>157</v>
      </c>
      <c r="K44" s="16" t="s">
        <v>61</v>
      </c>
    </row>
    <row r="45" spans="2:11" ht="30" customHeight="1">
      <c r="B45" s="33"/>
      <c r="C45" s="33"/>
      <c r="D45" s="33"/>
      <c r="E45" s="9" t="s">
        <v>60</v>
      </c>
      <c r="F45" s="88" t="s">
        <v>39</v>
      </c>
      <c r="G45" s="89"/>
      <c r="H45" s="89"/>
      <c r="I45" s="90"/>
      <c r="J45" s="83"/>
      <c r="K45" s="16"/>
    </row>
    <row r="46" spans="2:11" ht="27.75" customHeight="1">
      <c r="B46" s="33"/>
      <c r="C46" s="33"/>
      <c r="D46" s="33"/>
      <c r="E46" s="9" t="s">
        <v>58</v>
      </c>
      <c r="F46" s="88" t="s">
        <v>39</v>
      </c>
      <c r="G46" s="89"/>
      <c r="H46" s="89"/>
      <c r="I46" s="90"/>
      <c r="J46" s="83"/>
      <c r="K46" s="70"/>
    </row>
    <row r="47" spans="2:11" ht="27.75" customHeight="1">
      <c r="B47" s="33"/>
      <c r="C47" s="33"/>
      <c r="D47" s="33"/>
      <c r="E47" s="9" t="s">
        <v>171</v>
      </c>
      <c r="F47" s="88" t="s">
        <v>39</v>
      </c>
      <c r="G47" s="89" t="s">
        <v>141</v>
      </c>
      <c r="H47" s="89" t="s">
        <v>141</v>
      </c>
      <c r="I47" s="90" t="s">
        <v>141</v>
      </c>
      <c r="J47" s="83"/>
      <c r="K47" s="70"/>
    </row>
    <row r="48" spans="2:11" ht="39" customHeight="1">
      <c r="B48" s="31"/>
      <c r="C48" s="31"/>
      <c r="D48" s="31"/>
      <c r="E48" s="56" t="s">
        <v>62</v>
      </c>
      <c r="F48" s="88" t="s">
        <v>39</v>
      </c>
      <c r="G48" s="89" t="s">
        <v>141</v>
      </c>
      <c r="H48" s="89" t="s">
        <v>141</v>
      </c>
      <c r="I48" s="90" t="s">
        <v>141</v>
      </c>
      <c r="J48" s="82"/>
      <c r="K48" s="69"/>
    </row>
    <row r="49" spans="2:11" ht="33.75" customHeight="1">
      <c r="B49" s="5" t="s">
        <v>63</v>
      </c>
      <c r="C49" s="6" t="s">
        <v>64</v>
      </c>
      <c r="D49" s="25"/>
      <c r="E49" s="25"/>
      <c r="F49" s="62"/>
      <c r="G49" s="40"/>
      <c r="H49" s="40"/>
      <c r="I49" s="54"/>
      <c r="J49" s="77"/>
      <c r="K49" s="71"/>
    </row>
    <row r="50" spans="2:11" ht="40.5" customHeight="1">
      <c r="B50" s="10" t="s">
        <v>65</v>
      </c>
      <c r="C50" s="11">
        <v>6</v>
      </c>
      <c r="D50" s="9" t="s">
        <v>178</v>
      </c>
      <c r="E50" s="12" t="s">
        <v>23</v>
      </c>
      <c r="F50" s="94" t="s">
        <v>23</v>
      </c>
      <c r="G50" s="95"/>
      <c r="H50" s="95"/>
      <c r="I50" s="96"/>
      <c r="J50" s="100" t="s">
        <v>174</v>
      </c>
      <c r="K50" s="101"/>
    </row>
    <row r="51" spans="2:11" ht="31.5" customHeight="1">
      <c r="B51" s="5" t="s">
        <v>66</v>
      </c>
      <c r="C51" s="6" t="s">
        <v>67</v>
      </c>
      <c r="D51" s="25"/>
      <c r="E51" s="25"/>
      <c r="F51" s="62"/>
      <c r="G51" s="40"/>
      <c r="H51" s="40"/>
      <c r="I51" s="54"/>
      <c r="J51" s="77"/>
      <c r="K51" s="71"/>
    </row>
    <row r="52" spans="2:11" ht="21" customHeight="1">
      <c r="B52" s="19" t="s">
        <v>68</v>
      </c>
      <c r="C52" s="20">
        <v>4</v>
      </c>
      <c r="D52" s="21" t="s">
        <v>179</v>
      </c>
      <c r="E52" s="9" t="s">
        <v>77</v>
      </c>
      <c r="F52" s="34">
        <v>38.5</v>
      </c>
      <c r="G52" s="34">
        <v>16</v>
      </c>
      <c r="H52" s="34">
        <v>9.5</v>
      </c>
      <c r="I52" s="34">
        <f>SUM(F52:H52)</f>
        <v>64</v>
      </c>
      <c r="J52" s="102" t="s">
        <v>180</v>
      </c>
      <c r="K52" s="103"/>
    </row>
    <row r="53" spans="2:11" ht="21" customHeight="1">
      <c r="B53" s="33"/>
      <c r="C53" s="33"/>
      <c r="D53" s="33"/>
      <c r="E53" s="9" t="s">
        <v>76</v>
      </c>
      <c r="F53" s="34">
        <v>32</v>
      </c>
      <c r="G53" s="34">
        <v>16</v>
      </c>
      <c r="H53" s="34">
        <v>9.5</v>
      </c>
      <c r="I53" s="34">
        <f>SUM(F53:H53)</f>
        <v>57.5</v>
      </c>
      <c r="J53" s="104"/>
      <c r="K53" s="105"/>
    </row>
    <row r="54" spans="2:11" ht="21" customHeight="1">
      <c r="B54" s="49"/>
      <c r="C54" s="50"/>
      <c r="D54" s="51"/>
      <c r="E54" s="9" t="s">
        <v>74</v>
      </c>
      <c r="F54" s="34">
        <v>31.94</v>
      </c>
      <c r="G54" s="34">
        <v>15</v>
      </c>
      <c r="H54" s="34">
        <v>8</v>
      </c>
      <c r="I54" s="34">
        <f>SUM(F54:H54)</f>
        <v>54.94</v>
      </c>
      <c r="J54" s="85" t="s">
        <v>157</v>
      </c>
      <c r="K54" s="84" t="s">
        <v>77</v>
      </c>
    </row>
    <row r="55" spans="2:11" ht="21" customHeight="1">
      <c r="B55" s="49"/>
      <c r="C55" s="50"/>
      <c r="D55" s="51"/>
      <c r="E55" s="9" t="s">
        <v>78</v>
      </c>
      <c r="F55" s="34">
        <v>25</v>
      </c>
      <c r="G55" s="34">
        <v>16</v>
      </c>
      <c r="H55" s="34">
        <v>8.5</v>
      </c>
      <c r="I55" s="34">
        <f>SUM(F55:H55)</f>
        <v>49.5</v>
      </c>
      <c r="J55" s="85" t="s">
        <v>163</v>
      </c>
      <c r="K55" s="84" t="s">
        <v>76</v>
      </c>
    </row>
    <row r="56" spans="2:11" ht="21" customHeight="1">
      <c r="B56" s="49"/>
      <c r="C56" s="50"/>
      <c r="D56" s="51"/>
      <c r="E56" s="9" t="s">
        <v>69</v>
      </c>
      <c r="F56" s="34">
        <v>26</v>
      </c>
      <c r="G56" s="34">
        <v>15</v>
      </c>
      <c r="H56" s="34">
        <v>8</v>
      </c>
      <c r="I56" s="34">
        <f>SUM(F56:H56)</f>
        <v>49</v>
      </c>
      <c r="J56" s="85" t="s">
        <v>161</v>
      </c>
      <c r="K56" s="70" t="s">
        <v>74</v>
      </c>
    </row>
    <row r="57" spans="2:11" ht="21" customHeight="1">
      <c r="B57" s="33"/>
      <c r="C57" s="33"/>
      <c r="D57" s="33"/>
      <c r="E57" s="9" t="s">
        <v>70</v>
      </c>
      <c r="F57" s="34">
        <v>32.299999999999997</v>
      </c>
      <c r="G57" s="34">
        <v>10</v>
      </c>
      <c r="H57" s="34">
        <v>6.5</v>
      </c>
      <c r="I57" s="34">
        <f t="shared" ref="I57" si="5">SUM(F57:H57)</f>
        <v>48.8</v>
      </c>
      <c r="J57" s="85" t="s">
        <v>162</v>
      </c>
      <c r="K57" s="70" t="s">
        <v>78</v>
      </c>
    </row>
    <row r="58" spans="2:11" ht="21" customHeight="1">
      <c r="B58" s="33"/>
      <c r="C58" s="33"/>
      <c r="D58" s="33"/>
      <c r="E58" s="9" t="s">
        <v>73</v>
      </c>
      <c r="F58" s="34">
        <v>25</v>
      </c>
      <c r="G58" s="34">
        <v>10</v>
      </c>
      <c r="H58" s="34">
        <v>8</v>
      </c>
      <c r="I58" s="34">
        <f>SUM(F58:H58)</f>
        <v>43</v>
      </c>
      <c r="J58" s="83"/>
      <c r="K58" s="70"/>
    </row>
    <row r="59" spans="2:11" ht="27.75" customHeight="1">
      <c r="B59" s="33"/>
      <c r="C59" s="33"/>
      <c r="D59" s="33"/>
      <c r="E59" s="9" t="s">
        <v>71</v>
      </c>
      <c r="F59" s="88" t="s">
        <v>39</v>
      </c>
      <c r="G59" s="89" t="s">
        <v>141</v>
      </c>
      <c r="H59" s="89" t="s">
        <v>141</v>
      </c>
      <c r="I59" s="90" t="s">
        <v>141</v>
      </c>
      <c r="J59" s="83"/>
      <c r="K59" s="70"/>
    </row>
    <row r="60" spans="2:11" ht="26.25" customHeight="1">
      <c r="B60" s="33"/>
      <c r="C60" s="33"/>
      <c r="D60" s="33"/>
      <c r="E60" s="9" t="s">
        <v>72</v>
      </c>
      <c r="F60" s="88" t="s">
        <v>39</v>
      </c>
      <c r="G60" s="89" t="s">
        <v>141</v>
      </c>
      <c r="H60" s="89" t="s">
        <v>141</v>
      </c>
      <c r="I60" s="90" t="s">
        <v>141</v>
      </c>
      <c r="J60" s="83"/>
      <c r="K60" s="70"/>
    </row>
    <row r="61" spans="2:11" ht="21" customHeight="1">
      <c r="B61" s="33"/>
      <c r="C61" s="33"/>
      <c r="D61" s="33"/>
      <c r="E61" s="9" t="s">
        <v>75</v>
      </c>
      <c r="F61" s="88" t="s">
        <v>39</v>
      </c>
      <c r="G61" s="89" t="s">
        <v>141</v>
      </c>
      <c r="H61" s="89" t="s">
        <v>141</v>
      </c>
      <c r="I61" s="90" t="s">
        <v>141</v>
      </c>
      <c r="J61" s="83"/>
      <c r="K61" s="70"/>
    </row>
    <row r="62" spans="2:11" ht="28.5" customHeight="1">
      <c r="B62" s="5" t="s">
        <v>79</v>
      </c>
      <c r="C62" s="6" t="s">
        <v>80</v>
      </c>
      <c r="D62" s="25"/>
      <c r="E62" s="25"/>
      <c r="F62" s="62"/>
      <c r="G62" s="40"/>
      <c r="H62" s="40"/>
      <c r="I62" s="54"/>
      <c r="J62" s="77"/>
      <c r="K62" s="71"/>
    </row>
    <row r="63" spans="2:11" ht="52.5" customHeight="1">
      <c r="B63" s="10" t="s">
        <v>81</v>
      </c>
      <c r="C63" s="11">
        <v>1</v>
      </c>
      <c r="D63" s="9" t="s">
        <v>82</v>
      </c>
      <c r="E63" s="9" t="s">
        <v>83</v>
      </c>
      <c r="F63" s="34">
        <v>41.9</v>
      </c>
      <c r="G63" s="34">
        <v>12</v>
      </c>
      <c r="H63" s="34">
        <v>9</v>
      </c>
      <c r="I63" s="34">
        <f t="shared" ref="I63:I67" si="6">SUM(F63:H63)</f>
        <v>62.9</v>
      </c>
      <c r="J63" s="100" t="s">
        <v>159</v>
      </c>
      <c r="K63" s="101"/>
    </row>
    <row r="64" spans="2:11" ht="26.25" customHeight="1">
      <c r="B64" s="19" t="s">
        <v>84</v>
      </c>
      <c r="C64" s="20">
        <v>1</v>
      </c>
      <c r="D64" s="21" t="s">
        <v>85</v>
      </c>
      <c r="E64" s="9" t="s">
        <v>87</v>
      </c>
      <c r="F64" s="34">
        <v>58.1</v>
      </c>
      <c r="G64" s="87">
        <v>13</v>
      </c>
      <c r="H64" s="34">
        <v>8.1999999999999993</v>
      </c>
      <c r="I64" s="34">
        <f t="shared" si="6"/>
        <v>79.3</v>
      </c>
      <c r="J64" s="102" t="s">
        <v>158</v>
      </c>
      <c r="K64" s="103"/>
    </row>
    <row r="65" spans="2:11" ht="26.25" customHeight="1">
      <c r="B65" s="49"/>
      <c r="C65" s="50"/>
      <c r="D65" s="51"/>
      <c r="E65" s="9" t="s">
        <v>86</v>
      </c>
      <c r="F65" s="34">
        <v>35.049999999999997</v>
      </c>
      <c r="G65" s="91" t="s">
        <v>176</v>
      </c>
      <c r="H65" s="92"/>
      <c r="I65" s="93"/>
      <c r="J65" s="80" t="s">
        <v>157</v>
      </c>
      <c r="K65" s="67" t="s">
        <v>87</v>
      </c>
    </row>
    <row r="66" spans="2:11" ht="32.25" customHeight="1">
      <c r="B66" s="5" t="s">
        <v>88</v>
      </c>
      <c r="C66" s="6" t="s">
        <v>89</v>
      </c>
      <c r="D66" s="25"/>
      <c r="E66" s="25"/>
      <c r="F66" s="25"/>
      <c r="G66" s="40"/>
      <c r="H66" s="40"/>
      <c r="I66" s="54"/>
      <c r="J66" s="77"/>
      <c r="K66" s="71"/>
    </row>
    <row r="67" spans="2:11" ht="32.25" customHeight="1">
      <c r="B67" s="19" t="s">
        <v>90</v>
      </c>
      <c r="C67" s="20">
        <v>1</v>
      </c>
      <c r="D67" s="21" t="s">
        <v>91</v>
      </c>
      <c r="E67" s="9" t="s">
        <v>93</v>
      </c>
      <c r="F67" s="34">
        <v>70</v>
      </c>
      <c r="G67" s="34">
        <v>19</v>
      </c>
      <c r="H67" s="34">
        <v>10</v>
      </c>
      <c r="I67" s="34">
        <f t="shared" si="6"/>
        <v>99</v>
      </c>
      <c r="J67" s="102" t="s">
        <v>156</v>
      </c>
      <c r="K67" s="103"/>
    </row>
    <row r="68" spans="2:11" ht="27" customHeight="1">
      <c r="B68" s="49"/>
      <c r="C68" s="50"/>
      <c r="D68" s="51"/>
      <c r="E68" s="9" t="s">
        <v>92</v>
      </c>
      <c r="F68" s="88" t="s">
        <v>39</v>
      </c>
      <c r="G68" s="89" t="s">
        <v>141</v>
      </c>
      <c r="H68" s="89" t="s">
        <v>141</v>
      </c>
      <c r="I68" s="90" t="s">
        <v>141</v>
      </c>
      <c r="J68" s="80" t="s">
        <v>157</v>
      </c>
      <c r="K68" s="67" t="s">
        <v>93</v>
      </c>
    </row>
    <row r="69" spans="2:11" ht="31.5" customHeight="1">
      <c r="B69" s="5" t="s">
        <v>94</v>
      </c>
      <c r="C69" s="6" t="s">
        <v>95</v>
      </c>
      <c r="D69" s="25"/>
      <c r="E69" s="25"/>
      <c r="F69" s="62"/>
      <c r="G69" s="40"/>
      <c r="H69" s="40"/>
      <c r="I69" s="54"/>
      <c r="J69" s="77"/>
      <c r="K69" s="71"/>
    </row>
    <row r="70" spans="2:11" ht="60" customHeight="1">
      <c r="B70" s="10" t="s">
        <v>96</v>
      </c>
      <c r="C70" s="11">
        <v>1</v>
      </c>
      <c r="D70" s="30" t="s">
        <v>97</v>
      </c>
      <c r="E70" s="9" t="s">
        <v>98</v>
      </c>
      <c r="F70" s="34">
        <v>53</v>
      </c>
      <c r="G70" s="34">
        <v>9.75</v>
      </c>
      <c r="H70" s="34">
        <v>8.6</v>
      </c>
      <c r="I70" s="34">
        <f t="shared" ref="I70" si="7">SUM(F70:H70)</f>
        <v>71.349999999999994</v>
      </c>
      <c r="J70" s="100" t="s">
        <v>160</v>
      </c>
      <c r="K70" s="101"/>
    </row>
    <row r="71" spans="2:11" ht="30.75" customHeight="1">
      <c r="B71" s="5" t="s">
        <v>99</v>
      </c>
      <c r="C71" s="6" t="s">
        <v>100</v>
      </c>
      <c r="D71" s="25"/>
      <c r="E71" s="25"/>
      <c r="F71" s="25"/>
      <c r="G71" s="40"/>
      <c r="H71" s="40"/>
      <c r="I71" s="54"/>
      <c r="J71" s="77"/>
      <c r="K71" s="71"/>
    </row>
    <row r="72" spans="2:11" ht="42" customHeight="1">
      <c r="B72" s="10" t="s">
        <v>101</v>
      </c>
      <c r="C72" s="11">
        <v>1</v>
      </c>
      <c r="D72" s="9" t="s">
        <v>102</v>
      </c>
      <c r="E72" s="12" t="s">
        <v>23</v>
      </c>
      <c r="F72" s="97" t="s">
        <v>23</v>
      </c>
      <c r="G72" s="98"/>
      <c r="H72" s="98"/>
      <c r="I72" s="99"/>
      <c r="J72" s="100" t="s">
        <v>149</v>
      </c>
      <c r="K72" s="101"/>
    </row>
    <row r="73" spans="2:11" ht="38.25" customHeight="1">
      <c r="B73" s="10" t="s">
        <v>103</v>
      </c>
      <c r="C73" s="11">
        <v>1</v>
      </c>
      <c r="D73" s="9" t="s">
        <v>102</v>
      </c>
      <c r="E73" s="12" t="s">
        <v>23</v>
      </c>
      <c r="F73" s="97" t="s">
        <v>23</v>
      </c>
      <c r="G73" s="98"/>
      <c r="H73" s="98"/>
      <c r="I73" s="99"/>
      <c r="J73" s="100" t="s">
        <v>149</v>
      </c>
      <c r="K73" s="101"/>
    </row>
    <row r="74" spans="2:11" ht="27.75" customHeight="1">
      <c r="B74" s="5" t="s">
        <v>104</v>
      </c>
      <c r="C74" s="6" t="s">
        <v>105</v>
      </c>
      <c r="D74" s="25"/>
      <c r="E74" s="25"/>
      <c r="F74" s="25"/>
      <c r="G74" s="40"/>
      <c r="H74" s="40"/>
      <c r="I74" s="54"/>
      <c r="J74" s="77"/>
      <c r="K74" s="71"/>
    </row>
    <row r="75" spans="2:11" ht="20.25" customHeight="1">
      <c r="B75" s="19" t="s">
        <v>106</v>
      </c>
      <c r="C75" s="20">
        <v>1</v>
      </c>
      <c r="D75" s="21" t="s">
        <v>107</v>
      </c>
      <c r="E75" s="9" t="s">
        <v>109</v>
      </c>
      <c r="F75" s="34">
        <v>51.6</v>
      </c>
      <c r="G75" s="34">
        <v>11.5</v>
      </c>
      <c r="H75" s="34">
        <v>8.9</v>
      </c>
      <c r="I75" s="34">
        <f t="shared" ref="I75" si="8">SUM(F75:H75)</f>
        <v>72</v>
      </c>
      <c r="J75" s="102" t="s">
        <v>154</v>
      </c>
      <c r="K75" s="103"/>
    </row>
    <row r="76" spans="2:11" ht="20.25" customHeight="1">
      <c r="B76" s="49"/>
      <c r="C76" s="50"/>
      <c r="D76" s="51"/>
      <c r="E76" s="9" t="s">
        <v>108</v>
      </c>
      <c r="F76" s="12">
        <v>48.15</v>
      </c>
      <c r="G76" s="34" t="s">
        <v>141</v>
      </c>
      <c r="H76" s="34" t="s">
        <v>141</v>
      </c>
      <c r="I76" s="34" t="s">
        <v>141</v>
      </c>
      <c r="J76" s="80" t="s">
        <v>157</v>
      </c>
      <c r="K76" s="67" t="s">
        <v>109</v>
      </c>
    </row>
    <row r="77" spans="2:11" ht="37.5" customHeight="1">
      <c r="B77" s="19" t="s">
        <v>110</v>
      </c>
      <c r="C77" s="20">
        <v>1</v>
      </c>
      <c r="D77" s="21" t="s">
        <v>111</v>
      </c>
      <c r="E77" s="9" t="s">
        <v>112</v>
      </c>
      <c r="F77" s="34">
        <v>23.5</v>
      </c>
      <c r="G77" s="34" t="s">
        <v>141</v>
      </c>
      <c r="H77" s="34" t="s">
        <v>141</v>
      </c>
      <c r="I77" s="34" t="s">
        <v>141</v>
      </c>
      <c r="J77" s="104" t="s">
        <v>150</v>
      </c>
      <c r="K77" s="105"/>
    </row>
    <row r="78" spans="2:11" ht="33.75" customHeight="1">
      <c r="B78" s="33"/>
      <c r="C78" s="33"/>
      <c r="D78" s="33"/>
      <c r="E78" s="9" t="s">
        <v>113</v>
      </c>
      <c r="F78" s="88" t="s">
        <v>39</v>
      </c>
      <c r="G78" s="89" t="s">
        <v>141</v>
      </c>
      <c r="H78" s="89" t="s">
        <v>141</v>
      </c>
      <c r="I78" s="90" t="s">
        <v>141</v>
      </c>
      <c r="J78" s="83"/>
      <c r="K78" s="70"/>
    </row>
    <row r="79" spans="2:11" ht="30" customHeight="1">
      <c r="B79" s="31"/>
      <c r="C79" s="31"/>
      <c r="D79" s="31"/>
      <c r="E79" s="9" t="s">
        <v>114</v>
      </c>
      <c r="F79" s="88" t="s">
        <v>39</v>
      </c>
      <c r="G79" s="89" t="s">
        <v>141</v>
      </c>
      <c r="H79" s="89" t="s">
        <v>141</v>
      </c>
      <c r="I79" s="90" t="s">
        <v>141</v>
      </c>
      <c r="J79" s="82"/>
      <c r="K79" s="69"/>
    </row>
    <row r="80" spans="2:11" ht="33.75" customHeight="1">
      <c r="B80" s="5" t="s">
        <v>115</v>
      </c>
      <c r="C80" s="6" t="s">
        <v>116</v>
      </c>
      <c r="D80" s="25"/>
      <c r="E80" s="25"/>
      <c r="F80" s="62"/>
      <c r="G80" s="40"/>
      <c r="H80" s="40"/>
      <c r="I80" s="54"/>
      <c r="J80" s="77"/>
      <c r="K80" s="71"/>
    </row>
    <row r="81" spans="2:11" ht="21.75" customHeight="1">
      <c r="B81" s="19" t="s">
        <v>117</v>
      </c>
      <c r="C81" s="20">
        <v>1</v>
      </c>
      <c r="D81" s="21" t="s">
        <v>118</v>
      </c>
      <c r="E81" s="9" t="s">
        <v>119</v>
      </c>
      <c r="F81" s="34">
        <v>34.1</v>
      </c>
      <c r="G81" s="34" t="s">
        <v>141</v>
      </c>
      <c r="H81" s="34" t="s">
        <v>141</v>
      </c>
      <c r="I81" s="34" t="s">
        <v>141</v>
      </c>
      <c r="J81" s="102" t="s">
        <v>152</v>
      </c>
      <c r="K81" s="103"/>
    </row>
    <row r="82" spans="2:11" ht="21.75" customHeight="1">
      <c r="B82" s="33"/>
      <c r="C82" s="33"/>
      <c r="D82" s="33"/>
      <c r="E82" s="9" t="s">
        <v>120</v>
      </c>
      <c r="F82" s="34">
        <v>22.7</v>
      </c>
      <c r="G82" s="34" t="s">
        <v>141</v>
      </c>
      <c r="H82" s="34" t="s">
        <v>141</v>
      </c>
      <c r="I82" s="34" t="s">
        <v>141</v>
      </c>
      <c r="J82" s="104"/>
      <c r="K82" s="105"/>
    </row>
    <row r="83" spans="2:11" ht="21.75" customHeight="1">
      <c r="B83" s="33"/>
      <c r="C83" s="33"/>
      <c r="D83" s="33"/>
      <c r="E83" s="9" t="s">
        <v>121</v>
      </c>
      <c r="F83" s="34">
        <v>36.200000000000003</v>
      </c>
      <c r="G83" s="34" t="s">
        <v>141</v>
      </c>
      <c r="H83" s="34" t="s">
        <v>141</v>
      </c>
      <c r="I83" s="34" t="s">
        <v>141</v>
      </c>
      <c r="J83" s="83"/>
      <c r="K83" s="70"/>
    </row>
    <row r="84" spans="2:11" ht="21.75" customHeight="1">
      <c r="B84" s="31"/>
      <c r="C84" s="31"/>
      <c r="D84" s="31"/>
      <c r="E84" s="9" t="s">
        <v>122</v>
      </c>
      <c r="F84" s="34">
        <v>44.4</v>
      </c>
      <c r="G84" s="34" t="s">
        <v>141</v>
      </c>
      <c r="H84" s="34" t="s">
        <v>141</v>
      </c>
      <c r="I84" s="34" t="s">
        <v>141</v>
      </c>
      <c r="J84" s="82"/>
      <c r="K84" s="69"/>
    </row>
    <row r="85" spans="2:11" ht="30.75" customHeight="1">
      <c r="B85" s="5" t="s">
        <v>123</v>
      </c>
      <c r="C85" s="6" t="s">
        <v>153</v>
      </c>
      <c r="D85" s="25"/>
      <c r="E85" s="25"/>
      <c r="F85" s="62"/>
      <c r="G85" s="40"/>
      <c r="H85" s="40"/>
      <c r="I85" s="54"/>
      <c r="J85" s="77"/>
      <c r="K85" s="71"/>
    </row>
    <row r="86" spans="2:11" ht="21.75" customHeight="1">
      <c r="B86" s="19" t="s">
        <v>124</v>
      </c>
      <c r="C86" s="20">
        <v>1</v>
      </c>
      <c r="D86" s="21" t="s">
        <v>125</v>
      </c>
      <c r="E86" s="9" t="s">
        <v>129</v>
      </c>
      <c r="F86" s="34">
        <v>49.5</v>
      </c>
      <c r="G86" s="48">
        <v>10</v>
      </c>
      <c r="H86" s="48">
        <v>10</v>
      </c>
      <c r="I86" s="34">
        <f t="shared" ref="I86" si="9">SUM(F86:H86)</f>
        <v>69.5</v>
      </c>
      <c r="J86" s="102" t="s">
        <v>151</v>
      </c>
      <c r="K86" s="103"/>
    </row>
    <row r="87" spans="2:11" ht="21.75" customHeight="1">
      <c r="B87" s="49"/>
      <c r="C87" s="50"/>
      <c r="D87" s="51"/>
      <c r="E87" s="9" t="s">
        <v>126</v>
      </c>
      <c r="F87" s="12">
        <v>23.85</v>
      </c>
      <c r="G87" s="12" t="s">
        <v>141</v>
      </c>
      <c r="H87" s="12" t="s">
        <v>141</v>
      </c>
      <c r="I87" s="34" t="s">
        <v>141</v>
      </c>
      <c r="J87" s="79" t="s">
        <v>157</v>
      </c>
      <c r="K87" s="16" t="s">
        <v>129</v>
      </c>
    </row>
    <row r="88" spans="2:11" ht="21.75" customHeight="1">
      <c r="B88" s="33"/>
      <c r="C88" s="33"/>
      <c r="D88" s="33"/>
      <c r="E88" s="9" t="s">
        <v>127</v>
      </c>
      <c r="F88" s="12">
        <v>23.05</v>
      </c>
      <c r="G88" s="12" t="s">
        <v>141</v>
      </c>
      <c r="H88" s="12" t="s">
        <v>141</v>
      </c>
      <c r="I88" s="34" t="s">
        <v>141</v>
      </c>
      <c r="J88" s="83"/>
      <c r="K88" s="70"/>
    </row>
    <row r="89" spans="2:11" ht="23.25" customHeight="1">
      <c r="B89" s="33"/>
      <c r="C89" s="33"/>
      <c r="D89" s="33"/>
      <c r="E89" s="9" t="s">
        <v>128</v>
      </c>
      <c r="F89" s="88" t="s">
        <v>39</v>
      </c>
      <c r="G89" s="89" t="s">
        <v>141</v>
      </c>
      <c r="H89" s="89" t="s">
        <v>141</v>
      </c>
      <c r="I89" s="90" t="s">
        <v>141</v>
      </c>
      <c r="J89" s="83"/>
      <c r="K89" s="70"/>
    </row>
    <row r="90" spans="2:11" ht="30.75" customHeight="1">
      <c r="B90" s="5" t="s">
        <v>130</v>
      </c>
      <c r="C90" s="6" t="s">
        <v>131</v>
      </c>
      <c r="D90" s="25"/>
      <c r="E90" s="25"/>
      <c r="F90" s="25"/>
      <c r="G90" s="40"/>
      <c r="H90" s="40"/>
      <c r="I90" s="54"/>
      <c r="J90" s="77"/>
      <c r="K90" s="71"/>
    </row>
    <row r="91" spans="2:11" ht="44.25" customHeight="1">
      <c r="B91" s="10" t="s">
        <v>132</v>
      </c>
      <c r="C91" s="11">
        <v>1</v>
      </c>
      <c r="D91" s="9" t="s">
        <v>133</v>
      </c>
      <c r="E91" s="9" t="s">
        <v>134</v>
      </c>
      <c r="F91" s="34">
        <v>42.4</v>
      </c>
      <c r="G91" s="34">
        <v>7.5</v>
      </c>
      <c r="H91" s="34">
        <v>7</v>
      </c>
      <c r="I91" s="34">
        <f t="shared" ref="I91:I92" si="10">SUM(F91:H91)</f>
        <v>56.9</v>
      </c>
      <c r="J91" s="100" t="s">
        <v>155</v>
      </c>
      <c r="K91" s="101"/>
    </row>
    <row r="92" spans="2:11" ht="44.25" customHeight="1">
      <c r="B92" s="10" t="s">
        <v>135</v>
      </c>
      <c r="C92" s="11">
        <v>1</v>
      </c>
      <c r="D92" s="9" t="s">
        <v>136</v>
      </c>
      <c r="E92" s="9" t="s">
        <v>137</v>
      </c>
      <c r="F92" s="12">
        <v>34.5</v>
      </c>
      <c r="G92" s="34">
        <v>15</v>
      </c>
      <c r="H92" s="34">
        <v>10</v>
      </c>
      <c r="I92" s="34">
        <f t="shared" si="10"/>
        <v>59.5</v>
      </c>
      <c r="J92" s="100" t="s">
        <v>172</v>
      </c>
      <c r="K92" s="101"/>
    </row>
  </sheetData>
  <mergeCells count="57">
    <mergeCell ref="F20:I22"/>
    <mergeCell ref="B2:K2"/>
    <mergeCell ref="B3:K3"/>
    <mergeCell ref="B4:K4"/>
    <mergeCell ref="B5:K5"/>
    <mergeCell ref="J14:K14"/>
    <mergeCell ref="B7:K7"/>
    <mergeCell ref="B9:K9"/>
    <mergeCell ref="B11:K12"/>
    <mergeCell ref="J38:K38"/>
    <mergeCell ref="J39:K39"/>
    <mergeCell ref="J41:K41"/>
    <mergeCell ref="J67:K67"/>
    <mergeCell ref="J63:K63"/>
    <mergeCell ref="J64:K64"/>
    <mergeCell ref="J42:K42"/>
    <mergeCell ref="J43:K43"/>
    <mergeCell ref="J50:K50"/>
    <mergeCell ref="J52:K53"/>
    <mergeCell ref="J24:K24"/>
    <mergeCell ref="J25:K25"/>
    <mergeCell ref="J28:K28"/>
    <mergeCell ref="J31:K31"/>
    <mergeCell ref="J33:K33"/>
    <mergeCell ref="J92:K92"/>
    <mergeCell ref="J81:K82"/>
    <mergeCell ref="F72:I72"/>
    <mergeCell ref="F73:I73"/>
    <mergeCell ref="J75:K75"/>
    <mergeCell ref="J77:K77"/>
    <mergeCell ref="F79:I79"/>
    <mergeCell ref="F89:I89"/>
    <mergeCell ref="J70:K70"/>
    <mergeCell ref="J72:K72"/>
    <mergeCell ref="J73:K73"/>
    <mergeCell ref="J86:K86"/>
    <mergeCell ref="J91:K91"/>
    <mergeCell ref="F24:I24"/>
    <mergeCell ref="F26:I26"/>
    <mergeCell ref="F32:I32"/>
    <mergeCell ref="F37:I37"/>
    <mergeCell ref="F40:I40"/>
    <mergeCell ref="F38:I38"/>
    <mergeCell ref="G34:I34"/>
    <mergeCell ref="F41:I41"/>
    <mergeCell ref="F45:I45"/>
    <mergeCell ref="F46:I46"/>
    <mergeCell ref="F48:I48"/>
    <mergeCell ref="F50:I50"/>
    <mergeCell ref="F42:I42"/>
    <mergeCell ref="F47:I47"/>
    <mergeCell ref="F59:I59"/>
    <mergeCell ref="F60:I60"/>
    <mergeCell ref="F61:I61"/>
    <mergeCell ref="F68:I68"/>
    <mergeCell ref="F78:I78"/>
    <mergeCell ref="G65:I65"/>
  </mergeCells>
  <pageMargins left="0.64" right="0.14000000000000001" top="0.56999999999999995" bottom="0.54" header="0.47" footer="0.3"/>
  <pageSetup paperSize="9" scale="60" fitToHeight="3" orientation="landscape" errors="NA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A 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sguarda</dc:creator>
  <cp:lastModifiedBy>personal60</cp:lastModifiedBy>
  <cp:lastPrinted>2011-06-30T21:34:09Z</cp:lastPrinted>
  <dcterms:created xsi:type="dcterms:W3CDTF">2011-06-20T22:41:22Z</dcterms:created>
  <dcterms:modified xsi:type="dcterms:W3CDTF">2011-06-30T21:34:13Z</dcterms:modified>
</cp:coreProperties>
</file>